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1"/>
  <workbookPr/>
  <mc:AlternateContent xmlns:mc="http://schemas.openxmlformats.org/markup-compatibility/2006">
    <mc:Choice Requires="x15">
      <x15ac:absPath xmlns:x15ac="http://schemas.microsoft.com/office/spreadsheetml/2010/11/ac" url="/Users/royfranck/Universidad/Semesters/hackathon/Files/"/>
    </mc:Choice>
  </mc:AlternateContent>
  <xr:revisionPtr revIDLastSave="0" documentId="13_ncr:1_{D13D95F9-6681-684F-8C8F-5CAE9A05028D}" xr6:coauthVersionLast="47" xr6:coauthVersionMax="47" xr10:uidLastSave="{00000000-0000-0000-0000-000000000000}"/>
  <bookViews>
    <workbookView xWindow="0" yWindow="740" windowWidth="30240" windowHeight="18900" xr2:uid="{54B17CBE-08E9-E949-95F5-BF9CDF365CDA}"/>
  </bookViews>
  <sheets>
    <sheet name="Data" sheetId="1" r:id="rId1"/>
    <sheet name="References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21" i="1" l="1"/>
  <c r="E20" i="1"/>
  <c r="E19" i="1"/>
  <c r="E11" i="1"/>
  <c r="E8" i="1"/>
  <c r="E6" i="1"/>
  <c r="E18" i="1"/>
  <c r="E17" i="1"/>
  <c r="E16" i="1"/>
  <c r="E15" i="1"/>
  <c r="E14" i="1"/>
  <c r="E13" i="1"/>
  <c r="E12" i="1"/>
  <c r="E10" i="1"/>
  <c r="E9" i="1"/>
  <c r="E7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</future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<sst xmlns="http://schemas.openxmlformats.org/spreadsheetml/2006/main" count="47" uniqueCount="31">
  <si>
    <t>Student Name:</t>
  </si>
  <si>
    <t>NEIGHBORHOOD:</t>
  </si>
  <si>
    <t>Distance from Newnham Campus (Km)</t>
  </si>
  <si>
    <t>Amount of money spent on transportation.
(round trip) ($CAD)</t>
  </si>
  <si>
    <t>Rent Price
($CAD)</t>
  </si>
  <si>
    <t>Shared Bedroom
(Yes/No)</t>
  </si>
  <si>
    <t>Approximate travel time (one way) (min)</t>
  </si>
  <si>
    <t>Nr.</t>
  </si>
  <si>
    <t>Link</t>
  </si>
  <si>
    <t>Date of visit
(yyyy-mm-dd)</t>
  </si>
  <si>
    <t>Number of Rooms</t>
  </si>
  <si>
    <t>N</t>
    <phoneticPr fontId="4" type="noConversion"/>
  </si>
  <si>
    <t>https://www.kijiji.ca/v-room-rental-roommate/markham-york-region/markham-warden-and-hwy-7-close-to-seneca/1686477606</t>
    <phoneticPr fontId="4" type="noConversion"/>
  </si>
  <si>
    <t>Screenshot</t>
    <phoneticPr fontId="4" type="noConversion"/>
  </si>
  <si>
    <t>Heunbin Oh</t>
    <phoneticPr fontId="4" type="noConversion"/>
  </si>
  <si>
    <t>https://www.kijiji.ca/v-room-rental-roommate/markham-york-region/renting-for-female-room-and-washroom-for-rent/1685433723</t>
  </si>
  <si>
    <t>https://www.kijiji.ca/v-room-rental-roommate/markham-york-region/markham-prestigious-basement-room-for-immdiate-occupancy/1684766002</t>
    <phoneticPr fontId="4" type="noConversion"/>
  </si>
  <si>
    <t>https://www.kijiji.ca/v-room-rental-roommate/markham-york-region/rent-room-with-ensuite-private-bathroom-share-kitchen/1677758624</t>
    <phoneticPr fontId="4" type="noConversion"/>
  </si>
  <si>
    <t>https://www.kijiji.ca/v-room-rental-roommate/markham-york-region/warden-hwy7-one-bedroom-suite-for-rent/1684140680</t>
    <phoneticPr fontId="4" type="noConversion"/>
  </si>
  <si>
    <t>https://www.kijiji.ca/v-room-rental-roommate/markham-york-region/furnished-rooms-in-markham-for-single-female-student/1684657534</t>
    <phoneticPr fontId="4" type="noConversion"/>
  </si>
  <si>
    <t>https://www.kijiji.ca/v-room-rental-roommate/markham-york-region/private-room-for-rent-in-markham/1683248672</t>
  </si>
  <si>
    <t>https://www.kijiji.ca/v-room-rental-roommate/markham-york-region/room-for-rent/1685598481</t>
  </si>
  <si>
    <t>https://www.kijiji.ca/v-room-rental-roommate/markham-york-region/room-for-rent-in-basement-at-woodbine-and-majormac-richmondhili/1684997684</t>
  </si>
  <si>
    <t>https://www.kijiji.ca/v-room-rental-roommate/markham-york-region/private-room-for-rent-in-markham/1683248421</t>
  </si>
  <si>
    <t>https://www.kijiji.ca/v-room-rental-roommate/markham-york-region/host-family-needs-to-get-a-student-markham-hs104594/1683116165</t>
  </si>
  <si>
    <t>https://www.kijiji.ca/v-room-rental-roommate/markham-york-region/room-for-rent-in-markham/1682669650</t>
  </si>
  <si>
    <t>https://www.kijiji.ca/v-room-rental-roommate/markham-york-region/furnished-spacious-room-for-rent-unionville-markham/1682279656</t>
  </si>
  <si>
    <t>https://www.kijiji.ca/v-room-rental-roommate/markham-york-region/rooms-for-rent/1682110684</t>
  </si>
  <si>
    <t>https://www.kijiji.ca/v-room-rental-roommate/markham-york-region/master-bedroom-markham-available-immediately/1676778898</t>
  </si>
  <si>
    <t>https://www.kijiji.ca/v-room-rental-roommate/markham-york-region/furnished-room-with-a-private-washroom-woodbine-6th/1676777808</t>
  </si>
  <si>
    <t>Markham (3km)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</si>
</sst>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&quot;$&quot;#,##0"/>
  </numFmts>
  <fonts count="6" x14ac:knownFonts="1">
    <font>
      <sz val="12"/>
      <color theme="1"/>
      <name val="Aptos Narrow"/>
      <family val="2"/>
      <scheme val="minor"/>
    </font>
    <font>
      <b/>
      <sz val="12"/>
      <color theme="1"/>
      <name val="Aptos Narrow"/>
      <family val="2"/>
      <charset val="129"/>
      <scheme val="minor"/>
    </font>
    <font>
      <b/>
      <sz val="12"/>
      <color theme="0"/>
      <name val="Aptos Narrow (Body)"/>
    </font>
    <font>
      <u/>
      <sz val="12"/>
      <color theme="10"/>
      <name val="Aptos Narrow"/>
      <family val="2"/>
      <scheme val="minor"/>
    </font>
    <font>
      <sz val="8"/>
      <name val="Aptos Narrow"/>
      <family val="3"/>
      <charset val="129"/>
      <scheme val="minor"/>
    </font>
    <font>
      <b/>
      <sz val="12"/>
      <color theme="1"/>
      <name val="Aptos Narrow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36">
    <xf numFmtId="0" fontId="0" fillId="0" borderId="0" xfId="0"/>
    <xf numFmtId="0" fontId="1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 wrapText="1"/>
    </xf>
    <xf numFmtId="14" fontId="0" fillId="0" borderId="8" xfId="0" applyNumberForma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0" borderId="3" xfId="1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164" fontId="0" fillId="0" borderId="11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165" fontId="0" fillId="0" borderId="11" xfId="0" applyNumberFormat="1" applyBorder="1" applyAlignment="1">
      <alignment horizontal="center" vertical="center"/>
    </xf>
    <xf numFmtId="165" fontId="0" fillId="0" borderId="1" xfId="0" applyNumberFormat="1" applyBorder="1" applyAlignment="1">
      <alignment horizontal="center" vertical="center"/>
    </xf>
    <xf numFmtId="165" fontId="0" fillId="0" borderId="8" xfId="0" applyNumberFormat="1" applyBorder="1" applyAlignment="1">
      <alignment horizontal="center" vertical="center"/>
    </xf>
    <xf numFmtId="0" fontId="1" fillId="0" borderId="17" xfId="0" applyFont="1" applyBorder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3" fillId="0" borderId="1" xfId="1" applyBorder="1" applyAlignment="1">
      <alignment horizontal="center" vertical="center"/>
    </xf>
    <xf numFmtId="0" fontId="2" fillId="2" borderId="16" xfId="0" applyFont="1" applyFill="1" applyBorder="1" applyAlignment="1">
      <alignment horizontal="center" vertical="center" wrapText="1"/>
    </xf>
    <xf numFmtId="0" fontId="0" fillId="2" borderId="16" xfId="0" applyFill="1" applyBorder="1" applyAlignment="1">
      <alignment horizontal="center" vertical="center" wrapText="1"/>
    </xf>
    <xf numFmtId="0" fontId="0" fillId="0" borderId="0" xfId="0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25853</xdr:colOff>
      <xdr:row>2</xdr:row>
      <xdr:rowOff>4325</xdr:rowOff>
    </xdr:from>
    <xdr:to>
      <xdr:col>3</xdr:col>
      <xdr:colOff>2878015</xdr:colOff>
      <xdr:row>2</xdr:row>
      <xdr:rowOff>2022230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0652BF-EC7C-FEE2-03C3-4A6D37601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3284" y="994925"/>
          <a:ext cx="2852162" cy="2017905"/>
        </a:xfrm>
        <a:prstGeom prst="rect">
          <a:avLst/>
        </a:prstGeom>
      </xdr:spPr>
    </xdr:pic>
    <xdr:clientData/>
  </xdr:twoCellAnchor>
  <xdr:twoCellAnchor editAs="oneCell">
    <xdr:from>
      <xdr:col>3</xdr:col>
      <xdr:colOff>19878</xdr:colOff>
      <xdr:row>3</xdr:row>
      <xdr:rowOff>79513</xdr:rowOff>
    </xdr:from>
    <xdr:to>
      <xdr:col>3</xdr:col>
      <xdr:colOff>2875721</xdr:colOff>
      <xdr:row>3</xdr:row>
      <xdr:rowOff>2014331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ED9470F-4D12-84D5-358D-46A04FBDE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46035" y="3134139"/>
          <a:ext cx="2855843" cy="1934818"/>
        </a:xfrm>
        <a:prstGeom prst="rect">
          <a:avLst/>
        </a:prstGeom>
      </xdr:spPr>
    </xdr:pic>
    <xdr:clientData/>
  </xdr:twoCellAnchor>
  <xdr:twoCellAnchor editAs="oneCell">
    <xdr:from>
      <xdr:col>3</xdr:col>
      <xdr:colOff>65315</xdr:colOff>
      <xdr:row>4</xdr:row>
      <xdr:rowOff>76200</xdr:rowOff>
    </xdr:from>
    <xdr:to>
      <xdr:col>3</xdr:col>
      <xdr:colOff>2688772</xdr:colOff>
      <xdr:row>4</xdr:row>
      <xdr:rowOff>1968694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BB9FF6-D2BE-7973-29D7-0E65B5701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84372" y="5181600"/>
          <a:ext cx="2623457" cy="1892494"/>
        </a:xfrm>
        <a:prstGeom prst="rect">
          <a:avLst/>
        </a:prstGeom>
      </xdr:spPr>
    </xdr:pic>
    <xdr:clientData/>
  </xdr:twoCellAnchor>
  <xdr:twoCellAnchor editAs="oneCell">
    <xdr:from>
      <xdr:col>3</xdr:col>
      <xdr:colOff>32657</xdr:colOff>
      <xdr:row>4</xdr:row>
      <xdr:rowOff>2057399</xdr:rowOff>
    </xdr:from>
    <xdr:to>
      <xdr:col>3</xdr:col>
      <xdr:colOff>2775857</xdr:colOff>
      <xdr:row>5</xdr:row>
      <xdr:rowOff>1959428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B7CA19-7989-4C2B-04A1-5F76C124B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51714" y="7162799"/>
          <a:ext cx="2743200" cy="1959429"/>
        </a:xfrm>
        <a:prstGeom prst="rect">
          <a:avLst/>
        </a:prstGeom>
      </xdr:spPr>
    </xdr:pic>
    <xdr:clientData/>
  </xdr:twoCellAnchor>
  <xdr:twoCellAnchor editAs="oneCell">
    <xdr:from>
      <xdr:col>3</xdr:col>
      <xdr:colOff>43543</xdr:colOff>
      <xdr:row>6</xdr:row>
      <xdr:rowOff>21771</xdr:rowOff>
    </xdr:from>
    <xdr:to>
      <xdr:col>3</xdr:col>
      <xdr:colOff>2796811</xdr:colOff>
      <xdr:row>6</xdr:row>
      <xdr:rowOff>1992085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3DCC49A-2CD9-6D8A-23D9-E6FAC21D0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62600" y="9241971"/>
          <a:ext cx="2753268" cy="1970314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7</xdr:row>
      <xdr:rowOff>87086</xdr:rowOff>
    </xdr:from>
    <xdr:to>
      <xdr:col>3</xdr:col>
      <xdr:colOff>2687006</xdr:colOff>
      <xdr:row>7</xdr:row>
      <xdr:rowOff>1937656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E8C38FB-CD94-6678-1AD2-C83D2E600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95257" y="11364686"/>
          <a:ext cx="2610806" cy="185057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</xdr:row>
      <xdr:rowOff>38100</xdr:rowOff>
    </xdr:from>
    <xdr:to>
      <xdr:col>3</xdr:col>
      <xdr:colOff>2876272</xdr:colOff>
      <xdr:row>8</xdr:row>
      <xdr:rowOff>2026920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AB978D2-B43B-DF52-FCDB-2464CF1E6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62600" y="13373100"/>
          <a:ext cx="2838172" cy="19888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1</xdr:rowOff>
    </xdr:from>
    <xdr:to>
      <xdr:col>3</xdr:col>
      <xdr:colOff>2862943</xdr:colOff>
      <xdr:row>9</xdr:row>
      <xdr:rowOff>2024743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4A09D51-B065-9704-9A30-C9C7030C6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19057" y="15392401"/>
          <a:ext cx="2862943" cy="2024742"/>
        </a:xfrm>
        <a:prstGeom prst="rect">
          <a:avLst/>
        </a:prstGeom>
      </xdr:spPr>
    </xdr:pic>
    <xdr:clientData/>
  </xdr:twoCellAnchor>
  <xdr:twoCellAnchor editAs="oneCell">
    <xdr:from>
      <xdr:col>3</xdr:col>
      <xdr:colOff>87085</xdr:colOff>
      <xdr:row>10</xdr:row>
      <xdr:rowOff>1</xdr:rowOff>
    </xdr:from>
    <xdr:to>
      <xdr:col>3</xdr:col>
      <xdr:colOff>2808514</xdr:colOff>
      <xdr:row>10</xdr:row>
      <xdr:rowOff>1959429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FAADD9D-0F5D-FD72-63FB-41F9AAC66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6142" y="17449801"/>
          <a:ext cx="2721429" cy="1959428"/>
        </a:xfrm>
        <a:prstGeom prst="rect">
          <a:avLst/>
        </a:prstGeom>
      </xdr:spPr>
    </xdr:pic>
    <xdr:clientData/>
  </xdr:twoCellAnchor>
  <xdr:twoCellAnchor editAs="oneCell">
    <xdr:from>
      <xdr:col>3</xdr:col>
      <xdr:colOff>32657</xdr:colOff>
      <xdr:row>11</xdr:row>
      <xdr:rowOff>21772</xdr:rowOff>
    </xdr:from>
    <xdr:to>
      <xdr:col>3</xdr:col>
      <xdr:colOff>2779514</xdr:colOff>
      <xdr:row>11</xdr:row>
      <xdr:rowOff>2013858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066892F-95BB-AA0E-54EA-2C524BA36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51714" y="19528972"/>
          <a:ext cx="2746857" cy="1992086"/>
        </a:xfrm>
        <a:prstGeom prst="rect">
          <a:avLst/>
        </a:prstGeom>
      </xdr:spPr>
    </xdr:pic>
    <xdr:clientData/>
  </xdr:twoCellAnchor>
  <xdr:twoCellAnchor editAs="oneCell">
    <xdr:from>
      <xdr:col>3</xdr:col>
      <xdr:colOff>107578</xdr:colOff>
      <xdr:row>12</xdr:row>
      <xdr:rowOff>44824</xdr:rowOff>
    </xdr:from>
    <xdr:to>
      <xdr:col>3</xdr:col>
      <xdr:colOff>2736478</xdr:colOff>
      <xdr:row>12</xdr:row>
      <xdr:rowOff>2034989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9F09C1A-1022-2AD8-E0C0-1C859C460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29837" y="21649765"/>
          <a:ext cx="2628900" cy="1990165"/>
        </a:xfrm>
        <a:prstGeom prst="rect">
          <a:avLst/>
        </a:prstGeom>
      </xdr:spPr>
    </xdr:pic>
    <xdr:clientData/>
  </xdr:twoCellAnchor>
  <xdr:twoCellAnchor editAs="oneCell">
    <xdr:from>
      <xdr:col>3</xdr:col>
      <xdr:colOff>125505</xdr:colOff>
      <xdr:row>13</xdr:row>
      <xdr:rowOff>62751</xdr:rowOff>
    </xdr:from>
    <xdr:to>
      <xdr:col>3</xdr:col>
      <xdr:colOff>2805952</xdr:colOff>
      <xdr:row>13</xdr:row>
      <xdr:rowOff>1927410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EC4577A-930A-0B94-40CF-0F57B4F7B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47764" y="23729575"/>
          <a:ext cx="2680447" cy="1864659"/>
        </a:xfrm>
        <a:prstGeom prst="rect">
          <a:avLst/>
        </a:prstGeom>
      </xdr:spPr>
    </xdr:pic>
    <xdr:clientData/>
  </xdr:twoCellAnchor>
  <xdr:twoCellAnchor editAs="oneCell">
    <xdr:from>
      <xdr:col>3</xdr:col>
      <xdr:colOff>35859</xdr:colOff>
      <xdr:row>14</xdr:row>
      <xdr:rowOff>17929</xdr:rowOff>
    </xdr:from>
    <xdr:to>
      <xdr:col>3</xdr:col>
      <xdr:colOff>2877670</xdr:colOff>
      <xdr:row>14</xdr:row>
      <xdr:rowOff>1999128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C17BB0F-A15C-8029-4E97-248FD2DEB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58118" y="25746635"/>
          <a:ext cx="2841811" cy="1981199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</xdr:colOff>
      <xdr:row>15</xdr:row>
      <xdr:rowOff>15240</xdr:rowOff>
    </xdr:from>
    <xdr:to>
      <xdr:col>3</xdr:col>
      <xdr:colOff>2755035</xdr:colOff>
      <xdr:row>15</xdr:row>
      <xdr:rowOff>2057399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0E3E7F2-0E9D-F2A7-EB4B-A61767A39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570220" y="27752040"/>
          <a:ext cx="2709315" cy="2042159"/>
        </a:xfrm>
        <a:prstGeom prst="rect">
          <a:avLst/>
        </a:prstGeom>
      </xdr:spPr>
    </xdr:pic>
    <xdr:clientData/>
  </xdr:twoCellAnchor>
  <xdr:twoCellAnchor editAs="oneCell">
    <xdr:from>
      <xdr:col>3</xdr:col>
      <xdr:colOff>44824</xdr:colOff>
      <xdr:row>16</xdr:row>
      <xdr:rowOff>35858</xdr:rowOff>
    </xdr:from>
    <xdr:to>
      <xdr:col>3</xdr:col>
      <xdr:colOff>2823883</xdr:colOff>
      <xdr:row>16</xdr:row>
      <xdr:rowOff>2008093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63DEE4-A1B5-0FC6-41D6-56EA31C56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567083" y="29888329"/>
          <a:ext cx="2779059" cy="1972235"/>
        </a:xfrm>
        <a:prstGeom prst="rect">
          <a:avLst/>
        </a:prstGeom>
      </xdr:spPr>
    </xdr:pic>
    <xdr:clientData/>
  </xdr:twoCellAnchor>
  <xdr:twoCellAnchor editAs="oneCell">
    <xdr:from>
      <xdr:col>3</xdr:col>
      <xdr:colOff>53341</xdr:colOff>
      <xdr:row>17</xdr:row>
      <xdr:rowOff>45720</xdr:rowOff>
    </xdr:from>
    <xdr:to>
      <xdr:col>3</xdr:col>
      <xdr:colOff>2842261</xdr:colOff>
      <xdr:row>17</xdr:row>
      <xdr:rowOff>2049780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6D4E0CA-1C38-29A7-E649-0BDED5397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577841" y="31897320"/>
          <a:ext cx="2788920" cy="2004060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">
  <rv s="0">
    <v>11</v>
  </rv>
  <rv s="1">
    <v>0</v>
    <v>5</v>
  </rv>
</rvData>
</file>

<file path=xl/richData/rdrichvaluestructure.xml><?xml version="1.0" encoding="utf-8"?>
<rvStructures xmlns="http://schemas.microsoft.com/office/spreadsheetml/2017/richdata" count="2">
  <s t="_error">
    <k n="errorType" t="i"/>
  </s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kijiji.ca/v-room-rental-roommate/markham-york-region/rent-room-with-ensuite-private-bathroom-share-kitchen/1677758624" TargetMode="External"/><Relationship Id="rId2" Type="http://schemas.openxmlformats.org/officeDocument/2006/relationships/hyperlink" Target="https://www.kijiji.ca/v-room-rental-roommate/markham-york-region/markham-prestigious-basement-room-for-immdiate-occupancy/1684766002" TargetMode="External"/><Relationship Id="rId1" Type="http://schemas.openxmlformats.org/officeDocument/2006/relationships/hyperlink" Target="https://www.kijiji.ca/v-room-rental-roommate/markham-york-region/markham-warden-and-hwy-7-close-to-seneca/1686477606" TargetMode="External"/><Relationship Id="rId6" Type="http://schemas.openxmlformats.org/officeDocument/2006/relationships/drawing" Target="../drawings/drawing1.xml"/><Relationship Id="rId5" Type="http://schemas.openxmlformats.org/officeDocument/2006/relationships/hyperlink" Target="https://www.kijiji.ca/v-room-rental-roommate/markham-york-region/furnished-rooms-in-markham-for-single-female-student/1684657534" TargetMode="External"/><Relationship Id="rId4" Type="http://schemas.openxmlformats.org/officeDocument/2006/relationships/hyperlink" Target="https://www.kijiji.ca/v-room-rental-roommate/markham-york-region/warden-hwy7-one-bedroom-suite-for-rent/168414068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CF82C0-6B80-1C44-9C4B-14930C8F859E}">
  <dimension ref="A1:G25"/>
  <sheetViews>
    <sheetView showGridLines="0" tabSelected="1" zoomScale="145" zoomScaleNormal="145" workbookViewId="0">
      <selection activeCell="B6" sqref="B6:G21"/>
    </sheetView>
  </sheetViews>
  <sheetFormatPr baseColWidth="10" defaultColWidth="10.83203125" defaultRowHeight="16" x14ac:dyDescent="0.2"/>
  <cols>
    <col min="1" max="1" width="16.33203125" bestFit="1" customWidth="1"/>
    <col min="3" max="4" width="11.5" customWidth="1"/>
    <col min="5" max="5" width="21.6640625" customWidth="1"/>
    <col min="6" max="6" width="17" customWidth="1"/>
    <col min="7" max="7" width="11.83203125" customWidth="1"/>
  </cols>
  <sheetData>
    <row r="1" spans="1:7" x14ac:dyDescent="0.2">
      <c r="A1" t="s">
        <v>0</v>
      </c>
      <c r="B1" s="35" t="s">
        <v>14</v>
      </c>
      <c r="C1" s="35"/>
      <c r="D1" s="35"/>
      <c r="E1" s="35"/>
      <c r="F1" s="35"/>
      <c r="G1" s="35"/>
    </row>
    <row r="4" spans="1:7" ht="33" customHeight="1" thickBot="1" x14ac:dyDescent="0.25">
      <c r="A4" s="1" t="s">
        <v>1</v>
      </c>
      <c r="B4" s="33" t="s">
        <v>30</v>
      </c>
      <c r="C4" s="34"/>
      <c r="D4" s="34"/>
      <c r="E4" s="34"/>
      <c r="F4" s="34"/>
      <c r="G4" s="34"/>
    </row>
    <row r="5" spans="1:7" s="3" customFormat="1" ht="69" thickBot="1" x14ac:dyDescent="0.25">
      <c r="A5" s="4" t="s">
        <v>7</v>
      </c>
      <c r="B5" s="5" t="s">
        <v>4</v>
      </c>
      <c r="C5" s="5" t="s">
        <v>5</v>
      </c>
      <c r="D5" s="5" t="s">
        <v>10</v>
      </c>
      <c r="E5" s="5" t="s">
        <v>3</v>
      </c>
      <c r="F5" s="5" t="s">
        <v>2</v>
      </c>
      <c r="G5" s="6" t="s">
        <v>6</v>
      </c>
    </row>
    <row r="6" spans="1:7" x14ac:dyDescent="0.2">
      <c r="A6" s="7">
        <v>1</v>
      </c>
      <c r="B6" s="26">
        <v>800</v>
      </c>
      <c r="C6" s="21" t="s">
        <v>11</v>
      </c>
      <c r="D6" s="21">
        <v>1</v>
      </c>
      <c r="E6" s="20">
        <f>3.3*2</f>
        <v>6.6</v>
      </c>
      <c r="F6" s="21">
        <v>14.2</v>
      </c>
      <c r="G6" s="8">
        <v>50</v>
      </c>
    </row>
    <row r="7" spans="1:7" x14ac:dyDescent="0.2">
      <c r="A7" s="9">
        <v>2</v>
      </c>
      <c r="B7" s="27">
        <v>950</v>
      </c>
      <c r="C7" s="23" t="s">
        <v>11</v>
      </c>
      <c r="D7" s="23">
        <v>1</v>
      </c>
      <c r="E7" s="22">
        <f>(3.3+3.88)*2</f>
        <v>14.36</v>
      </c>
      <c r="F7" s="23">
        <v>12.5</v>
      </c>
      <c r="G7" s="11">
        <v>64</v>
      </c>
    </row>
    <row r="8" spans="1:7" x14ac:dyDescent="0.2">
      <c r="A8" s="9">
        <v>3</v>
      </c>
      <c r="B8" s="27">
        <v>1000</v>
      </c>
      <c r="C8" s="23" t="s">
        <v>11</v>
      </c>
      <c r="D8" s="23">
        <v>1</v>
      </c>
      <c r="E8" s="20">
        <f>3.3*2</f>
        <v>6.6</v>
      </c>
      <c r="F8" s="23">
        <v>13.5</v>
      </c>
      <c r="G8" s="11">
        <v>59</v>
      </c>
    </row>
    <row r="9" spans="1:7" x14ac:dyDescent="0.2">
      <c r="A9" s="9">
        <v>4</v>
      </c>
      <c r="B9" s="27">
        <v>850</v>
      </c>
      <c r="C9" s="23" t="s">
        <v>11</v>
      </c>
      <c r="D9" s="23">
        <v>1</v>
      </c>
      <c r="E9" s="22">
        <f>(3.3+3.88)*2</f>
        <v>14.36</v>
      </c>
      <c r="F9" s="23">
        <v>12.5</v>
      </c>
      <c r="G9" s="11">
        <v>59</v>
      </c>
    </row>
    <row r="10" spans="1:7" x14ac:dyDescent="0.2">
      <c r="A10" s="9">
        <v>5</v>
      </c>
      <c r="B10" s="27">
        <v>1200</v>
      </c>
      <c r="C10" s="23" t="s">
        <v>11</v>
      </c>
      <c r="D10" s="23">
        <v>1</v>
      </c>
      <c r="E10" s="22">
        <f>(3.3+3.88)*2</f>
        <v>14.36</v>
      </c>
      <c r="F10" s="23">
        <v>12.3</v>
      </c>
      <c r="G10" s="11">
        <v>49</v>
      </c>
    </row>
    <row r="11" spans="1:7" x14ac:dyDescent="0.2">
      <c r="A11" s="9">
        <v>6</v>
      </c>
      <c r="B11" s="27">
        <v>1850</v>
      </c>
      <c r="C11" s="23" t="s">
        <v>11</v>
      </c>
      <c r="D11" s="23">
        <v>1</v>
      </c>
      <c r="E11" s="20">
        <f>3.3*2</f>
        <v>6.6</v>
      </c>
      <c r="F11" s="23">
        <v>11.3</v>
      </c>
      <c r="G11" s="11">
        <v>43</v>
      </c>
    </row>
    <row r="12" spans="1:7" x14ac:dyDescent="0.2">
      <c r="A12" s="9">
        <v>7</v>
      </c>
      <c r="B12" s="27">
        <v>1500</v>
      </c>
      <c r="C12" s="23" t="s">
        <v>11</v>
      </c>
      <c r="D12" s="23">
        <v>1</v>
      </c>
      <c r="E12" s="22">
        <f>(3.3+3.88)*2</f>
        <v>14.36</v>
      </c>
      <c r="F12" s="23">
        <v>13.1</v>
      </c>
      <c r="G12" s="11">
        <v>57</v>
      </c>
    </row>
    <row r="13" spans="1:7" x14ac:dyDescent="0.2">
      <c r="A13" s="9">
        <v>8</v>
      </c>
      <c r="B13" s="27">
        <v>1100</v>
      </c>
      <c r="C13" s="23" t="s">
        <v>11</v>
      </c>
      <c r="D13" s="23">
        <v>1</v>
      </c>
      <c r="E13" s="22">
        <f>(3.3+3.88)*2</f>
        <v>14.36</v>
      </c>
      <c r="F13" s="23">
        <v>12.5</v>
      </c>
      <c r="G13" s="11">
        <v>57</v>
      </c>
    </row>
    <row r="14" spans="1:7" x14ac:dyDescent="0.2">
      <c r="A14" s="9">
        <v>9</v>
      </c>
      <c r="B14" s="27">
        <v>900</v>
      </c>
      <c r="C14" s="23" t="s">
        <v>11</v>
      </c>
      <c r="D14" s="23">
        <v>1</v>
      </c>
      <c r="E14" s="22">
        <f>(3.3+3.88)*2</f>
        <v>14.36</v>
      </c>
      <c r="F14" s="23">
        <v>13.4</v>
      </c>
      <c r="G14" s="11">
        <v>61</v>
      </c>
    </row>
    <row r="15" spans="1:7" x14ac:dyDescent="0.2">
      <c r="A15" s="9">
        <v>10</v>
      </c>
      <c r="B15" s="27">
        <v>1200</v>
      </c>
      <c r="C15" s="23" t="s">
        <v>11</v>
      </c>
      <c r="D15" s="23">
        <v>1</v>
      </c>
      <c r="E15" s="22">
        <f>(3.3+3.88)*2</f>
        <v>14.36</v>
      </c>
      <c r="F15" s="23">
        <v>12.9</v>
      </c>
      <c r="G15" s="11">
        <v>49</v>
      </c>
    </row>
    <row r="16" spans="1:7" x14ac:dyDescent="0.2">
      <c r="A16" s="9">
        <v>11</v>
      </c>
      <c r="B16" s="27">
        <v>1000</v>
      </c>
      <c r="C16" s="23" t="s">
        <v>11</v>
      </c>
      <c r="D16" s="23">
        <v>1</v>
      </c>
      <c r="E16" s="22">
        <f>3.88*2</f>
        <v>7.76</v>
      </c>
      <c r="F16" s="23">
        <v>13.3</v>
      </c>
      <c r="G16" s="11">
        <v>56</v>
      </c>
    </row>
    <row r="17" spans="1:7" x14ac:dyDescent="0.2">
      <c r="A17" s="9">
        <v>12</v>
      </c>
      <c r="B17" s="27">
        <v>1200</v>
      </c>
      <c r="C17" s="23" t="s">
        <v>11</v>
      </c>
      <c r="D17" s="23">
        <v>1</v>
      </c>
      <c r="E17" s="22">
        <f>3.88*2</f>
        <v>7.76</v>
      </c>
      <c r="F17" s="23">
        <v>13.2</v>
      </c>
      <c r="G17" s="11">
        <v>61</v>
      </c>
    </row>
    <row r="18" spans="1:7" x14ac:dyDescent="0.2">
      <c r="A18" s="9">
        <v>13</v>
      </c>
      <c r="B18" s="27">
        <v>1250</v>
      </c>
      <c r="C18" s="23" t="s">
        <v>11</v>
      </c>
      <c r="D18" s="23">
        <v>1</v>
      </c>
      <c r="E18" s="22">
        <f>3.88*2</f>
        <v>7.76</v>
      </c>
      <c r="F18" s="23">
        <v>12.9</v>
      </c>
      <c r="G18" s="11">
        <v>64</v>
      </c>
    </row>
    <row r="19" spans="1:7" x14ac:dyDescent="0.2">
      <c r="A19" s="9">
        <v>14</v>
      </c>
      <c r="B19" s="27">
        <v>800</v>
      </c>
      <c r="C19" s="23" t="s">
        <v>11</v>
      </c>
      <c r="D19" s="23">
        <v>1</v>
      </c>
      <c r="E19" s="22">
        <f>(3.3+3.88)*2</f>
        <v>14.36</v>
      </c>
      <c r="F19" s="23">
        <v>13</v>
      </c>
      <c r="G19" s="11">
        <v>67</v>
      </c>
    </row>
    <row r="20" spans="1:7" x14ac:dyDescent="0.2">
      <c r="A20" s="9">
        <v>15</v>
      </c>
      <c r="B20" s="27">
        <v>1300</v>
      </c>
      <c r="C20" s="23" t="s">
        <v>11</v>
      </c>
      <c r="D20" s="23">
        <v>1</v>
      </c>
      <c r="E20" s="22">
        <f>(3.3+3.88)*2</f>
        <v>14.36</v>
      </c>
      <c r="F20" s="23">
        <v>13.4</v>
      </c>
      <c r="G20" s="11">
        <v>62</v>
      </c>
    </row>
    <row r="21" spans="1:7" x14ac:dyDescent="0.2">
      <c r="A21" s="9">
        <v>16</v>
      </c>
      <c r="B21" s="27">
        <v>1150</v>
      </c>
      <c r="C21" s="23" t="s">
        <v>11</v>
      </c>
      <c r="D21" s="23">
        <v>1</v>
      </c>
      <c r="E21" s="22">
        <f>(3.3+3.88)*2</f>
        <v>14.36</v>
      </c>
      <c r="F21" s="23">
        <v>13.4</v>
      </c>
      <c r="G21" s="11">
        <v>61</v>
      </c>
    </row>
    <row r="22" spans="1:7" x14ac:dyDescent="0.2">
      <c r="A22" s="9">
        <v>17</v>
      </c>
      <c r="B22" s="27"/>
      <c r="C22" s="23"/>
      <c r="D22" s="23"/>
      <c r="E22" s="22"/>
      <c r="F22" s="23"/>
      <c r="G22" s="11"/>
    </row>
    <row r="23" spans="1:7" x14ac:dyDescent="0.2">
      <c r="A23" s="9">
        <v>18</v>
      </c>
      <c r="B23" s="27"/>
      <c r="C23" s="23"/>
      <c r="D23" s="23"/>
      <c r="E23" s="22"/>
      <c r="F23" s="23"/>
      <c r="G23" s="11"/>
    </row>
    <row r="24" spans="1:7" x14ac:dyDescent="0.2">
      <c r="A24" s="9">
        <v>19</v>
      </c>
      <c r="B24" s="27"/>
      <c r="C24" s="23"/>
      <c r="D24" s="23"/>
      <c r="E24" s="22"/>
      <c r="F24" s="23"/>
      <c r="G24" s="11"/>
    </row>
    <row r="25" spans="1:7" ht="17" thickBot="1" x14ac:dyDescent="0.25">
      <c r="A25" s="12">
        <v>20</v>
      </c>
      <c r="B25" s="28"/>
      <c r="C25" s="28"/>
      <c r="D25" s="28"/>
      <c r="E25" s="24"/>
      <c r="F25" s="25"/>
      <c r="G25" s="15"/>
    </row>
  </sheetData>
  <mergeCells count="2">
    <mergeCell ref="B4:G4"/>
    <mergeCell ref="B1:G1"/>
  </mergeCells>
  <phoneticPr fontId="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DBAC2E-3120-E844-A41A-98EE02403CAD}">
  <dimension ref="A1:D22"/>
  <sheetViews>
    <sheetView showGridLines="0" zoomScaleNormal="100" workbookViewId="0">
      <selection activeCell="D19" sqref="D19"/>
    </sheetView>
  </sheetViews>
  <sheetFormatPr baseColWidth="10" defaultColWidth="10.83203125" defaultRowHeight="16" x14ac:dyDescent="0.2"/>
  <cols>
    <col min="2" max="2" width="42.33203125" customWidth="1"/>
    <col min="3" max="3" width="12.6640625" customWidth="1"/>
    <col min="4" max="4" width="34.5" customWidth="1"/>
  </cols>
  <sheetData>
    <row r="1" spans="1:4" ht="17" thickBot="1" x14ac:dyDescent="0.25"/>
    <row r="2" spans="1:4" s="2" customFormat="1" ht="35" thickBot="1" x14ac:dyDescent="0.25">
      <c r="A2" s="29" t="s">
        <v>7</v>
      </c>
      <c r="B2" s="30" t="s">
        <v>8</v>
      </c>
      <c r="C2" s="30" t="s">
        <v>9</v>
      </c>
      <c r="D2" s="31" t="s">
        <v>13</v>
      </c>
    </row>
    <row r="3" spans="1:4" ht="162" customHeight="1" x14ac:dyDescent="0.2">
      <c r="A3" s="16">
        <v>1</v>
      </c>
      <c r="B3" s="17" t="s">
        <v>12</v>
      </c>
      <c r="C3" s="18">
        <v>45348</v>
      </c>
      <c r="D3" s="19" t="e" vm="1">
        <v>#VALUE!</v>
      </c>
    </row>
    <row r="4" spans="1:4" ht="162" customHeight="1" x14ac:dyDescent="0.2">
      <c r="A4" s="9">
        <v>2</v>
      </c>
      <c r="B4" s="32" t="s">
        <v>15</v>
      </c>
      <c r="C4" s="10">
        <v>45348</v>
      </c>
      <c r="D4" s="11" t="e" vm="2">
        <v>#VALUE!</v>
      </c>
    </row>
    <row r="5" spans="1:4" ht="162" customHeight="1" x14ac:dyDescent="0.2">
      <c r="A5" s="9">
        <v>3</v>
      </c>
      <c r="B5" s="32" t="s">
        <v>16</v>
      </c>
      <c r="C5" s="10">
        <v>45348</v>
      </c>
      <c r="D5" s="11"/>
    </row>
    <row r="6" spans="1:4" ht="162" customHeight="1" x14ac:dyDescent="0.2">
      <c r="A6" s="9">
        <v>4</v>
      </c>
      <c r="B6" s="32" t="s">
        <v>19</v>
      </c>
      <c r="C6" s="10">
        <v>45348</v>
      </c>
      <c r="D6" s="11"/>
    </row>
    <row r="7" spans="1:4" ht="162" customHeight="1" x14ac:dyDescent="0.2">
      <c r="A7" s="9">
        <v>5</v>
      </c>
      <c r="B7" s="32" t="s">
        <v>18</v>
      </c>
      <c r="C7" s="10">
        <v>45348</v>
      </c>
      <c r="D7" s="11"/>
    </row>
    <row r="8" spans="1:4" ht="162" customHeight="1" x14ac:dyDescent="0.2">
      <c r="A8" s="9">
        <v>6</v>
      </c>
      <c r="B8" s="32" t="s">
        <v>17</v>
      </c>
      <c r="C8" s="10">
        <v>45348</v>
      </c>
      <c r="D8" s="11"/>
    </row>
    <row r="9" spans="1:4" ht="162" customHeight="1" x14ac:dyDescent="0.2">
      <c r="A9" s="9">
        <v>7</v>
      </c>
      <c r="B9" s="23" t="s">
        <v>20</v>
      </c>
      <c r="C9" s="10">
        <v>45348</v>
      </c>
      <c r="D9" s="11"/>
    </row>
    <row r="10" spans="1:4" ht="162" customHeight="1" x14ac:dyDescent="0.2">
      <c r="A10" s="9">
        <v>8</v>
      </c>
      <c r="B10" s="23" t="s">
        <v>21</v>
      </c>
      <c r="C10" s="10">
        <v>45348</v>
      </c>
      <c r="D10" s="11"/>
    </row>
    <row r="11" spans="1:4" ht="162" customHeight="1" x14ac:dyDescent="0.2">
      <c r="A11" s="9">
        <v>9</v>
      </c>
      <c r="B11" s="23" t="s">
        <v>22</v>
      </c>
      <c r="C11" s="10">
        <v>45348</v>
      </c>
      <c r="D11" s="11"/>
    </row>
    <row r="12" spans="1:4" ht="162" customHeight="1" x14ac:dyDescent="0.2">
      <c r="A12" s="9">
        <v>10</v>
      </c>
      <c r="B12" s="23" t="s">
        <v>23</v>
      </c>
      <c r="C12" s="10">
        <v>45348</v>
      </c>
      <c r="D12" s="11"/>
    </row>
    <row r="13" spans="1:4" ht="162" customHeight="1" x14ac:dyDescent="0.2">
      <c r="A13" s="9">
        <v>11</v>
      </c>
      <c r="B13" s="23" t="s">
        <v>24</v>
      </c>
      <c r="C13" s="10">
        <v>45348</v>
      </c>
      <c r="D13" s="11"/>
    </row>
    <row r="14" spans="1:4" ht="162" customHeight="1" x14ac:dyDescent="0.2">
      <c r="A14" s="9">
        <v>12</v>
      </c>
      <c r="B14" s="23" t="s">
        <v>25</v>
      </c>
      <c r="C14" s="10">
        <v>45348</v>
      </c>
      <c r="D14" s="11"/>
    </row>
    <row r="15" spans="1:4" ht="162" customHeight="1" x14ac:dyDescent="0.2">
      <c r="A15" s="9">
        <v>13</v>
      </c>
      <c r="B15" s="23" t="s">
        <v>26</v>
      </c>
      <c r="C15" s="10">
        <v>45348</v>
      </c>
      <c r="D15" s="11"/>
    </row>
    <row r="16" spans="1:4" ht="162" customHeight="1" x14ac:dyDescent="0.2">
      <c r="A16" s="9">
        <v>14</v>
      </c>
      <c r="B16" s="23" t="s">
        <v>27</v>
      </c>
      <c r="C16" s="10">
        <v>45348</v>
      </c>
      <c r="D16" s="11"/>
    </row>
    <row r="17" spans="1:4" ht="162" customHeight="1" x14ac:dyDescent="0.2">
      <c r="A17" s="9">
        <v>15</v>
      </c>
      <c r="B17" s="23" t="s">
        <v>28</v>
      </c>
      <c r="C17" s="10">
        <v>45348</v>
      </c>
      <c r="D17" s="11"/>
    </row>
    <row r="18" spans="1:4" ht="162" customHeight="1" x14ac:dyDescent="0.2">
      <c r="A18" s="9">
        <v>16</v>
      </c>
      <c r="B18" s="23" t="s">
        <v>29</v>
      </c>
      <c r="C18" s="10">
        <v>45348</v>
      </c>
      <c r="D18" s="11"/>
    </row>
    <row r="19" spans="1:4" ht="162" customHeight="1" x14ac:dyDescent="0.2">
      <c r="A19" s="9">
        <v>17</v>
      </c>
      <c r="B19" s="23"/>
      <c r="C19" s="10"/>
      <c r="D19" s="11"/>
    </row>
    <row r="20" spans="1:4" ht="162" customHeight="1" x14ac:dyDescent="0.2">
      <c r="A20" s="9">
        <v>18</v>
      </c>
      <c r="B20" s="23"/>
      <c r="C20" s="10"/>
      <c r="D20" s="11"/>
    </row>
    <row r="21" spans="1:4" ht="162" customHeight="1" x14ac:dyDescent="0.2">
      <c r="A21" s="9">
        <v>19</v>
      </c>
      <c r="B21" s="23"/>
      <c r="C21" s="10"/>
      <c r="D21" s="11"/>
    </row>
    <row r="22" spans="1:4" ht="162" customHeight="1" thickBot="1" x14ac:dyDescent="0.25">
      <c r="A22" s="12">
        <v>20</v>
      </c>
      <c r="B22" s="13"/>
      <c r="C22" s="14"/>
      <c r="D22" s="15"/>
    </row>
  </sheetData>
  <phoneticPr fontId="4" type="noConversion"/>
  <hyperlinks>
    <hyperlink ref="B3" r:id="rId1" xr:uid="{0F6B60EA-8329-B641-A4B0-55AF85E3878E}"/>
    <hyperlink ref="B5" r:id="rId2" xr:uid="{5F511004-9ECD-4513-B860-A28C62586B06}"/>
    <hyperlink ref="B8" r:id="rId3" xr:uid="{79EC2C42-73CC-47BD-9855-DB717B79A7A0}"/>
    <hyperlink ref="B7" r:id="rId4" xr:uid="{09E39772-CB8A-4BAE-8973-1E2C4BC0E33E}"/>
    <hyperlink ref="B6" r:id="rId5" xr:uid="{FBCC0298-992C-4C7D-9E54-AB0715F09776}"/>
  </hyperlinks>
  <pageMargins left="0.7" right="0.7" top="0.75" bottom="0.75" header="0.3" footer="0.3"/>
  <drawing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Data</vt:lpstr>
      <vt:lpstr>References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Roy Bryan David Franck</dc:creator>
  <cp:lastModifiedBy>Roy Bryan David Franck</cp:lastModifiedBy>
  <dcterms:created xsi:type="dcterms:W3CDTF">2024-02-24T20:51:38Z</dcterms:created>
  <dcterms:modified xsi:type="dcterms:W3CDTF">2024-03-04T04:10:41Z</dcterms:modified>
</cp:coreProperties>
</file>